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'Summary'!$A$1:$K$117</definedName>
  </definedNames>
  <calcPr fullCalcOnLoad="1"/>
</workbook>
</file>

<file path=xl/sharedStrings.xml><?xml version="1.0" encoding="utf-8"?>
<sst xmlns="http://schemas.openxmlformats.org/spreadsheetml/2006/main" count="275" uniqueCount="91">
  <si>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</si>
  <si>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</si>
  <si>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</si>
  <si>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</si>
  <si>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</si>
  <si>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</si>
  <si>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</si>
  <si>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</si>
  <si>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</si>
  <si>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</si>
  <si>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</si>
  <si>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</si>
  <si>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</si>
  <si>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</si>
  <si>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</si>
  <si>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</si>
  <si>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</si>
  <si>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</si>
  <si>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</si>
  <si>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</si>
  <si>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</si>
  <si>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</si>
  <si>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</si>
  <si>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</si>
  <si>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</si>
  <si>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</si>
  <si>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</si>
  <si>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</si>
  <si>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</si>
  <si>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</si>
  <si>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</si>
  <si>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</si>
  <si>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</si>
  <si>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</si>
  <si>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</si>
  <si>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</si>
  <si>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</si>
  <si>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</si>
  <si>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</si>
  <si>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</si>
  <si>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</si>
  <si>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</si>
  <si>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348</t>
  </si>
  <si>
    <t>A Questionnaire have no answer to this question.</t>
  </si>
  <si>
    <t>A Questionnaire have more than one answer to this</t>
  </si>
  <si>
    <t>question.</t>
  </si>
  <si>
    <t>- Devamsızlik konusunda öğrenciye göstermiş olduğunuz tolerans gerçekten yüksek bir anlayış örneği. Demek istediğim devamsızlık limitini</t>
  </si>
  <si>
    <t>doldurmuş bir öğrenciye bile yeter ki derse katılsın düşüncesi ile geç kalmasına rağmen derse almanız çok olumlu bir davranış. Fakat, ilk</t>
  </si>
  <si>
    <t>haftaden itibaren öğrenciyi tehdit eder tarzı konuşmalar yapmanız Midtermden her halikar da düşük not alcağnı vurgulamanız öğrenci</t>
  </si>
  <si>
    <t>mantığında engel oluşturuyor. Başlarda yaptığınız konuşmalar bende sürekli derse karşı ön yargı oluşturdu. Bu durumun beni negatif</t>
  </si>
  <si>
    <t>etkilediğini düşünüyorum. Geri kalan herşey için teşekkür ederim.</t>
  </si>
  <si>
    <t>- Alem buysa kral Jamel hoca...</t>
  </si>
  <si>
    <t>- Bence midterm sınavımızın not ağırlığında sıkıntı var. Sınav 10 üzerinden olduğu için ve başarılı olabilmemiz için bu dersten yeterli puanı</t>
  </si>
  <si>
    <t>ödevlerden sunumlardan ve bu yüzden de genel midterm başarısı hocamızın söylediği gibi 2 - 3 ortalaması çıkıyor. Bunun bence en büyük</t>
  </si>
  <si>
    <t>sebebi sınav not ağırlığı olduğunu düşünüyorum.</t>
  </si>
  <si>
    <t>- Değerli Hocam,</t>
  </si>
  <si>
    <t>Bizim için gerçekten büyük emek sarfediyorsunuz, çaba harcıyorsunuz, çok teşekkür ederiz. İsterdik ki tüm hocalarımız sizle aynı hissiyatta</t>
  </si>
  <si>
    <t>ve isteklilikte olsun, ama malesef öyly değil, o yüzden tek başınıza çabalamanız biraz üzüyor beni. Siz Turizm Bölümü'nün duayeni,</t>
  </si>
  <si>
    <t>olmazsa olmazısınız, iyiki varsınız...</t>
  </si>
  <si>
    <t>- Jamel Chafra is the BEST</t>
  </si>
  <si>
    <t>- Jamel Hocadan bügüne kadar 2 ders aldım ve her iki ayrı derslerde dersin işleyişi olsun sınıftaki sunuş olsun gerçekten bütün hocaların</t>
  </si>
  <si>
    <t>bize davranmaları gereken şekilde Jamel Hoca bize davranmıştır. Kendi annemde öğretmen bu yüzden sizi çok iyi anlayabiliyorum.</t>
  </si>
  <si>
    <t>verdğiniz, sarfettiğiniz her cümle için teşekkür ederim. Keşke diğer hocalarımızda sizin gibi olsa çok sağolun.</t>
  </si>
  <si>
    <t>- You are the bset, foreget the rest !</t>
  </si>
  <si>
    <t>- Bu dersin gidişatından çok memnunum. Sunumların olması bizim için çok daha iyi eğer bu sunum olmasaydı bizim başarılı olma olasılığımız</t>
  </si>
  <si>
    <t xml:space="preserve">çok daha düşük olurdu o yüzden dersten çok memnunum. İyiki sizin gibi bir hocamız var keşke her hoca sizin gibi olsaydı, eğer her hoca </t>
  </si>
  <si>
    <t xml:space="preserve">sizin gibi ola bilseydi, öğrenciler daha başarılı olurduk. </t>
  </si>
  <si>
    <t>- Since the class is big and the number of student is also quite high, I can not understand the silence in the class, student do not ask enough</t>
  </si>
  <si>
    <t>question, so here we can see that no one reads the chapters. And if we have read the chapter and have a question about the question we</t>
  </si>
  <si>
    <t>late comers, they interup the class and the concentration of the students. I would prefer if they would wait untill the next lesson / hour.</t>
  </si>
  <si>
    <t>can not ask it, because of the reason, not to hurt our friends or putthem in more stress then they already have. Another complain is the</t>
  </si>
  <si>
    <t>- I can clearly mention that the course is helping us to pass with a good grade.</t>
  </si>
  <si>
    <t>- Dersin işleyiş tarzının bana ileride çok faydalı olacağını düşünüyorum. Herşeyden önce birşeylerin üstesinden grub olarak gelemyi</t>
  </si>
  <si>
    <t>öğrendim. Size çok teşekkür ederim.</t>
  </si>
  <si>
    <t>- Perfect...Sizin gibisi daha gelmez.</t>
  </si>
  <si>
    <t>- Bölümde olduğum yaklaşık 6 yıllık süre zarfında, koltuğunu ve maaşını sizin kadar kak eden başka bir hoca görmedim. İşinizi her şeyin</t>
  </si>
  <si>
    <t>önünde tuttuğunuzu görüp, buna sonsuz saygı duyuyorum.</t>
  </si>
  <si>
    <t>- Dersteki sorumluluklarımız açıkça belirtilmiştir. Bireysel ve grup halinde etkili bir biçimde çalışabiliyoruz ve instructor her konuda çok</t>
  </si>
  <si>
    <r>
      <t>ADİL</t>
    </r>
    <r>
      <rPr>
        <sz val="12"/>
        <rFont val="Times New Roman"/>
        <family val="1"/>
      </rPr>
      <t>.</t>
    </r>
  </si>
  <si>
    <t>- Bu ders içinde yaptiğimiz sunumlarda ki başarısızlığımız, daha önce almış olduğumuz derslerde bu kadar profesyonel sunumlar yapmamış</t>
  </si>
  <si>
    <t>olmamızdan kaynaklanıyor. Fakat ne kadar şanslıyız ki Jamel hocamız bunları göz önünde bulundurarak değerlendirme yapıyor.</t>
  </si>
  <si>
    <t>- 4 hours are so heavy for this course, I think we should come for 3 hours. This is the only problem. Galatasar'ın kalesi, Bilkent</t>
  </si>
  <si>
    <t>Üniversitesi. Sevgiler.</t>
  </si>
  <si>
    <t>- Çok saygı duyduğum ve sevdiğim bir hoca'sınız. Bazen sizin emeklerinize cevap veremiyoruz. O yüzden kusura bakmayın. Adalet ve</t>
  </si>
  <si>
    <t>dürüstlüğünüzden şüphemiz yok.</t>
  </si>
  <si>
    <t>Champion Trabzonspor</t>
  </si>
  <si>
    <t>Bize her yer Trabzon...</t>
  </si>
  <si>
    <t>Eğer sunumunu bireysel olarak yapsaydım daha başarılı olacağımden kesinlikle eminim. Grup arkadaşlarımla mecburiyetten bir grup</t>
  </si>
  <si>
    <t>oluşturduk ve sonuç olarak verimli bir ödev yapamayıp düşük bir not aldık.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</si>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</sst>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vertical="top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5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3" xfId="0" applyFont="1" applyBorder="1" applyAlignment="1" quotePrefix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1" fillId="0" borderId="5" xfId="0" applyFont="1" applyBorder="1" applyAlignment="1" quotePrefix="1">
      <alignment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4" t="s">
        <v>0</v>
      </c>
      <c r="N1" s="44"/>
    </row>
    <row r="2" spans="1:14" ht="19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5" ht="19.5" customHeight="1">
      <c r="A3" s="46" t="s">
        <v>2</v>
      </c>
      <c r="B3" s="46"/>
      <c r="C3"/>
      <c r="D3"/>
      <c r="E3"/>
    </row>
    <row r="4" spans="1:5" ht="19.5" customHeight="1">
      <c r="A4" s="46" t="s">
        <v>3</v>
      </c>
      <c r="B4" s="46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19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20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21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22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23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24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25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26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27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28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31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32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33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34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35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36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37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tabSelected="1" workbookViewId="0" topLeftCell="A1">
      <selection activeCell="A3" sqref="A3:B3"/>
    </sheetView>
  </sheetViews>
  <sheetFormatPr defaultColWidth="9.140625" defaultRowHeight="12.75"/>
  <cols>
    <col min="1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1.57421875" style="1" customWidth="1"/>
    <col min="12" max="16384" width="9.140625" style="1" customWidth="1"/>
  </cols>
  <sheetData>
    <row r="1" spans="2:11" ht="19.5" customHeight="1">
      <c r="B1"/>
      <c r="C1"/>
      <c r="D1"/>
      <c r="E1"/>
      <c r="J1" s="48">
        <v>40633</v>
      </c>
      <c r="K1" s="44"/>
    </row>
    <row r="2" spans="1:14" ht="19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"/>
      <c r="M2" s="2"/>
      <c r="N2" s="2"/>
    </row>
    <row r="3" spans="1:5" ht="19.5" customHeight="1">
      <c r="A3" s="46" t="s">
        <v>17</v>
      </c>
      <c r="B3" s="46"/>
      <c r="C3" s="18" t="s">
        <v>42</v>
      </c>
      <c r="D3"/>
      <c r="E3"/>
    </row>
    <row r="4" spans="1:5" ht="19.5" customHeight="1">
      <c r="A4" s="46" t="s">
        <v>18</v>
      </c>
      <c r="B4" s="46"/>
      <c r="C4" s="19" t="s">
        <v>13</v>
      </c>
      <c r="D4"/>
      <c r="E4"/>
    </row>
    <row r="5" spans="1:3" ht="19.5" customHeight="1">
      <c r="A5" s="3" t="s">
        <v>14</v>
      </c>
      <c r="B5" s="3"/>
      <c r="C5" s="17">
        <v>34</v>
      </c>
    </row>
    <row r="6" spans="1:3" ht="19.5" customHeight="1">
      <c r="A6" s="3" t="s">
        <v>15</v>
      </c>
      <c r="B6" s="3"/>
      <c r="C6" s="17">
        <v>30</v>
      </c>
    </row>
    <row r="7" spans="1:3" ht="19.5" customHeight="1">
      <c r="A7" s="3" t="s">
        <v>16</v>
      </c>
      <c r="B7" s="3"/>
      <c r="C7" s="20">
        <f>C6/C5</f>
        <v>0.8823529411764706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39" t="s">
        <v>41</v>
      </c>
      <c r="I10" s="21"/>
    </row>
    <row r="11" spans="2:8" ht="19.5" customHeight="1" thickBot="1">
      <c r="B11" s="26">
        <v>29</v>
      </c>
      <c r="C11" s="27">
        <v>1</v>
      </c>
      <c r="D11" s="27"/>
      <c r="E11" s="27"/>
      <c r="F11" s="28"/>
      <c r="H11" s="38">
        <f>(B10*B11+C10*C11+D10*D11+E10*E11+F10*F11)/$C$6</f>
        <v>4.966666666666667</v>
      </c>
    </row>
    <row r="12" spans="1:6" ht="19.5" customHeight="1" thickBot="1">
      <c r="A12" s="21" t="s">
        <v>19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39" t="s">
        <v>41</v>
      </c>
    </row>
    <row r="14" spans="2:9" ht="19.5" customHeight="1" thickBot="1">
      <c r="B14" s="26">
        <v>26</v>
      </c>
      <c r="C14" s="27">
        <v>4</v>
      </c>
      <c r="D14" s="27"/>
      <c r="E14" s="27"/>
      <c r="F14" s="28"/>
      <c r="H14" s="38">
        <f>(B13*B14+C13*C14+D13*D14+E13*E14+F13*F14)/$C$6</f>
        <v>4.866666666666666</v>
      </c>
      <c r="I14" s="1" t="s">
        <v>38</v>
      </c>
    </row>
    <row r="15" spans="1:6" ht="19.5" customHeight="1" thickBot="1">
      <c r="A15" s="21" t="s">
        <v>20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39" t="s">
        <v>41</v>
      </c>
      <c r="J16" s="1" t="s">
        <v>38</v>
      </c>
    </row>
    <row r="17" spans="2:8" ht="19.5" customHeight="1" thickBot="1">
      <c r="B17" s="26">
        <v>14</v>
      </c>
      <c r="C17" s="27">
        <v>12</v>
      </c>
      <c r="D17" s="27">
        <v>2</v>
      </c>
      <c r="E17" s="27">
        <v>1</v>
      </c>
      <c r="F17" s="28">
        <v>1</v>
      </c>
      <c r="H17" s="38">
        <f>(B16*B17+C16*C17+D16*D17+E16*E17+F16*F17)/$C$6</f>
        <v>4.233333333333333</v>
      </c>
    </row>
    <row r="18" spans="1:6" ht="19.5" customHeight="1" thickBot="1">
      <c r="A18" s="21" t="s">
        <v>21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39" t="s">
        <v>41</v>
      </c>
    </row>
    <row r="20" spans="2:8" ht="19.5" customHeight="1" thickBot="1">
      <c r="B20" s="26">
        <v>19</v>
      </c>
      <c r="C20" s="27">
        <v>8</v>
      </c>
      <c r="D20" s="27">
        <v>2</v>
      </c>
      <c r="E20" s="27"/>
      <c r="F20" s="28">
        <v>1</v>
      </c>
      <c r="H20" s="38">
        <f>(B19*B20+C19*C20+D19*D20+E19*E20+F19*F20)/$C$6</f>
        <v>4.466666666666667</v>
      </c>
    </row>
    <row r="21" spans="1:7" ht="19.5" customHeight="1" thickBot="1">
      <c r="A21" s="21" t="s">
        <v>22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39" t="s">
        <v>41</v>
      </c>
      <c r="J22" s="1" t="s">
        <v>38</v>
      </c>
    </row>
    <row r="23" spans="2:8" ht="19.5" customHeight="1" thickBot="1">
      <c r="B23" s="26">
        <v>21</v>
      </c>
      <c r="C23" s="27">
        <v>5</v>
      </c>
      <c r="D23" s="27">
        <v>2</v>
      </c>
      <c r="E23" s="27"/>
      <c r="F23" s="28">
        <v>2</v>
      </c>
      <c r="H23" s="38">
        <f>(B22*B23+C22*C23+D22*D23+E22*E23+F22*F23)/$C$6</f>
        <v>4.433333333333334</v>
      </c>
    </row>
    <row r="24" ht="19.5" customHeight="1" thickBot="1">
      <c r="A24" s="21" t="s">
        <v>23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39" t="s">
        <v>41</v>
      </c>
    </row>
    <row r="26" spans="2:11" ht="19.5" customHeight="1" thickBot="1">
      <c r="B26" s="26">
        <v>21</v>
      </c>
      <c r="C26" s="27">
        <v>8</v>
      </c>
      <c r="D26" s="27"/>
      <c r="E26" s="27"/>
      <c r="F26" s="28">
        <v>1</v>
      </c>
      <c r="H26" s="38">
        <f>(B25*B26+C25*C26+D25*D26+E25*E26+F25*F26)/($C$6-1)</f>
        <v>4.758620689655173</v>
      </c>
      <c r="I26" s="41" t="s">
        <v>38</v>
      </c>
      <c r="J26" s="42"/>
      <c r="K26" s="42"/>
    </row>
    <row r="27" ht="19.5" customHeight="1" thickBot="1">
      <c r="A27" s="21" t="s">
        <v>24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39" t="s">
        <v>41</v>
      </c>
    </row>
    <row r="29" spans="2:8" ht="19.5" customHeight="1" thickBot="1">
      <c r="B29" s="26">
        <v>12</v>
      </c>
      <c r="C29" s="27">
        <v>11</v>
      </c>
      <c r="D29" s="27">
        <v>6</v>
      </c>
      <c r="E29" s="27"/>
      <c r="F29" s="28">
        <v>1</v>
      </c>
      <c r="H29" s="38">
        <f>(B28*B29+C28*C29+D28*D29+E28*E29+F28*F29)/$C$6</f>
        <v>4.1</v>
      </c>
    </row>
    <row r="30" ht="19.5" customHeight="1" thickBot="1">
      <c r="A30" s="21" t="s">
        <v>25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39" t="s">
        <v>41</v>
      </c>
    </row>
    <row r="32" spans="2:8" ht="19.5" customHeight="1" thickBot="1">
      <c r="B32" s="26">
        <v>20</v>
      </c>
      <c r="C32" s="27">
        <v>8</v>
      </c>
      <c r="D32" s="27">
        <v>2</v>
      </c>
      <c r="E32" s="27"/>
      <c r="F32" s="28"/>
      <c r="H32" s="38">
        <f>(B31*B32+C31*C32+D31*D32+E31*E32+F31*F32)/$C$6</f>
        <v>4.6</v>
      </c>
    </row>
    <row r="33" spans="1:10" ht="19.5" customHeight="1" thickBot="1">
      <c r="A33" s="21" t="s">
        <v>26</v>
      </c>
      <c r="J33" s="1" t="s">
        <v>38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39" t="s">
        <v>41</v>
      </c>
    </row>
    <row r="35" spans="2:8" ht="19.5" customHeight="1" thickBot="1">
      <c r="B35" s="26">
        <v>26</v>
      </c>
      <c r="C35" s="27">
        <v>3</v>
      </c>
      <c r="D35" s="27">
        <v>1</v>
      </c>
      <c r="E35" s="27"/>
      <c r="F35" s="28"/>
      <c r="H35" s="38">
        <f>(B34*B35+C34*C35+D34*D35+E34*E35+F34*F35)/$C$6</f>
        <v>4.833333333333333</v>
      </c>
    </row>
    <row r="36" ht="19.5" customHeight="1" thickBot="1">
      <c r="A36" s="21" t="s">
        <v>27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39" t="s">
        <v>41</v>
      </c>
    </row>
    <row r="38" spans="2:8" ht="19.5" customHeight="1" thickBot="1">
      <c r="B38" s="26">
        <v>20</v>
      </c>
      <c r="C38" s="27">
        <v>8</v>
      </c>
      <c r="D38" s="27">
        <v>2</v>
      </c>
      <c r="E38" s="27"/>
      <c r="F38" s="28"/>
      <c r="H38" s="38">
        <f>(B37*B38+C37*C38+D37*D38+E37*E38+F37*F38)/$C$6</f>
        <v>4.6</v>
      </c>
    </row>
    <row r="39" ht="19.5" customHeight="1" thickBot="1">
      <c r="A39" s="21" t="s">
        <v>28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39" t="s">
        <v>41</v>
      </c>
    </row>
    <row r="41" spans="2:8" ht="19.5" customHeight="1" thickBot="1">
      <c r="B41" s="26">
        <v>13</v>
      </c>
      <c r="C41" s="27">
        <v>10</v>
      </c>
      <c r="D41" s="27">
        <v>6</v>
      </c>
      <c r="E41" s="27">
        <v>1</v>
      </c>
      <c r="F41" s="28"/>
      <c r="H41" s="38">
        <f>(B40*B41+C40*C41+D40*D41+E40*E41+F40*F41)/$C$6</f>
        <v>4.166666666666667</v>
      </c>
    </row>
    <row r="42" ht="19.5" customHeight="1" thickBot="1">
      <c r="A42" s="21" t="s">
        <v>29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39" t="s">
        <v>41</v>
      </c>
    </row>
    <row r="44" spans="2:8" ht="19.5" customHeight="1" thickBot="1">
      <c r="B44" s="26">
        <v>28</v>
      </c>
      <c r="C44" s="27">
        <v>1</v>
      </c>
      <c r="D44" s="27">
        <v>1</v>
      </c>
      <c r="E44" s="27"/>
      <c r="F44" s="28"/>
      <c r="H44" s="38">
        <f>(B43*B44+C43*C44+D43*D44+E43*E44+F43*F44)/$C$6</f>
        <v>4.9</v>
      </c>
    </row>
    <row r="45" ht="19.5" customHeight="1" thickBot="1">
      <c r="A45" s="21" t="s">
        <v>30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39" t="s">
        <v>41</v>
      </c>
    </row>
    <row r="47" spans="2:11" ht="19.5" customHeight="1" thickBot="1">
      <c r="B47" s="26">
        <v>27</v>
      </c>
      <c r="C47" s="27">
        <v>2</v>
      </c>
      <c r="D47" s="27"/>
      <c r="E47" s="27"/>
      <c r="F47" s="28"/>
      <c r="H47" s="38">
        <f>(B46*B47+C46*C47+D46*D47+E46*E47+F46*F47)/($C$6-1)</f>
        <v>4.931034482758621</v>
      </c>
      <c r="I47" s="49" t="s">
        <v>43</v>
      </c>
      <c r="J47" s="50"/>
      <c r="K47" s="50"/>
    </row>
    <row r="48" ht="19.5" customHeight="1" thickBot="1">
      <c r="A48" s="21" t="s">
        <v>31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39" t="s">
        <v>41</v>
      </c>
    </row>
    <row r="50" spans="2:11" ht="19.5" customHeight="1" thickBot="1">
      <c r="B50" s="26">
        <v>16</v>
      </c>
      <c r="C50" s="27">
        <v>7</v>
      </c>
      <c r="D50" s="27">
        <v>6</v>
      </c>
      <c r="E50" s="27">
        <v>1</v>
      </c>
      <c r="F50" s="28"/>
      <c r="H50" s="38">
        <f>(B49*B50+C49*C50+D49*D50+E49*E50+F49*F50)/($C$6-1)</f>
        <v>4.413793103448276</v>
      </c>
      <c r="I50" s="41" t="s">
        <v>38</v>
      </c>
      <c r="J50" s="42"/>
      <c r="K50" s="42"/>
    </row>
    <row r="51" ht="19.5" customHeight="1" thickBot="1">
      <c r="A51" s="21" t="s">
        <v>32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39" t="s">
        <v>41</v>
      </c>
    </row>
    <row r="53" spans="2:11" ht="19.5" customHeight="1" thickBot="1">
      <c r="B53" s="26">
        <v>24</v>
      </c>
      <c r="C53" s="27">
        <v>3</v>
      </c>
      <c r="D53" s="27">
        <v>2</v>
      </c>
      <c r="E53" s="27">
        <v>1</v>
      </c>
      <c r="F53" s="28"/>
      <c r="H53" s="38">
        <f>(B52*B53+C52*C53+D52*D53+E52*E53+F52*F53)/($C$6-1)</f>
        <v>4.827586206896552</v>
      </c>
      <c r="I53" s="41" t="s">
        <v>38</v>
      </c>
      <c r="J53" s="43"/>
      <c r="K53" s="43"/>
    </row>
    <row r="54" ht="19.5" customHeight="1" thickBot="1">
      <c r="A54" s="21" t="s">
        <v>33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39" t="s">
        <v>41</v>
      </c>
    </row>
    <row r="56" spans="2:11" ht="19.5" customHeight="1" thickBot="1">
      <c r="B56" s="26">
        <v>23</v>
      </c>
      <c r="C56" s="27">
        <v>2</v>
      </c>
      <c r="D56" s="27">
        <v>4</v>
      </c>
      <c r="E56" s="27"/>
      <c r="F56" s="28"/>
      <c r="H56" s="38">
        <f>(B55*B56+C55*C56+D55*D56+E55*E56+F55*F56)/($C$6-1)</f>
        <v>4.655172413793103</v>
      </c>
      <c r="I56" s="49" t="s">
        <v>43</v>
      </c>
      <c r="J56" s="50"/>
      <c r="K56" s="50"/>
    </row>
    <row r="57" ht="19.5" customHeight="1" thickBot="1">
      <c r="A57" s="21" t="s">
        <v>34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39" t="s">
        <v>41</v>
      </c>
    </row>
    <row r="59" spans="2:11" ht="19.5" customHeight="1" thickBot="1">
      <c r="B59" s="26">
        <v>17</v>
      </c>
      <c r="C59" s="27">
        <v>10</v>
      </c>
      <c r="D59" s="27">
        <v>3</v>
      </c>
      <c r="E59" s="27"/>
      <c r="F59" s="28"/>
      <c r="H59" s="38">
        <f>(B58*B59+C58*C59+D58*D59+E58*E59+F58*F59)/($C$6-1)</f>
        <v>4.620689655172414</v>
      </c>
      <c r="I59" s="41" t="s">
        <v>38</v>
      </c>
      <c r="J59" s="42"/>
      <c r="K59" s="42"/>
    </row>
    <row r="60" spans="1:10" ht="19.5" customHeight="1" thickBot="1">
      <c r="A60" s="21" t="s">
        <v>35</v>
      </c>
      <c r="J60" s="1" t="s">
        <v>38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39" t="s">
        <v>41</v>
      </c>
    </row>
    <row r="62" spans="2:11" ht="19.5" customHeight="1" thickBot="1">
      <c r="B62" s="26">
        <v>14</v>
      </c>
      <c r="C62" s="27">
        <v>6</v>
      </c>
      <c r="D62" s="27">
        <v>7</v>
      </c>
      <c r="E62" s="27">
        <v>2</v>
      </c>
      <c r="F62" s="28"/>
      <c r="H62" s="38">
        <f>(B61*B62+C61*C62+D61*D62+E61*E62+F61*F62)/($C$6-2)</f>
        <v>4.25</v>
      </c>
      <c r="I62" s="49" t="s">
        <v>43</v>
      </c>
      <c r="J62" s="50"/>
      <c r="K62" s="50"/>
    </row>
    <row r="63" ht="19.5" customHeight="1" thickBot="1">
      <c r="A63" s="21" t="s">
        <v>36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39" t="s">
        <v>41</v>
      </c>
    </row>
    <row r="65" spans="2:11" ht="19.5" customHeight="1" thickBot="1">
      <c r="B65" s="26">
        <v>19</v>
      </c>
      <c r="C65" s="27">
        <v>5</v>
      </c>
      <c r="D65" s="27">
        <v>3</v>
      </c>
      <c r="E65" s="27">
        <v>1</v>
      </c>
      <c r="F65" s="28">
        <v>1</v>
      </c>
      <c r="H65" s="38">
        <f>(B64*B65+C64*C65+D64*D65+E64*E65+F64*F65)/($C$6-1)</f>
        <v>4.379310344827586</v>
      </c>
      <c r="I65" s="49" t="s">
        <v>44</v>
      </c>
      <c r="J65" s="50"/>
      <c r="K65" s="50"/>
    </row>
    <row r="66" spans="1:9" ht="19.5" customHeight="1" thickBot="1">
      <c r="A66" s="21" t="s">
        <v>37</v>
      </c>
      <c r="I66" s="1" t="s">
        <v>45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39" t="s">
        <v>41</v>
      </c>
    </row>
    <row r="68" spans="2:11" ht="19.5" customHeight="1" thickBot="1">
      <c r="B68" s="26">
        <v>18</v>
      </c>
      <c r="C68" s="27">
        <v>10</v>
      </c>
      <c r="D68" s="27">
        <v>2</v>
      </c>
      <c r="E68" s="27"/>
      <c r="F68" s="28"/>
      <c r="H68" s="38">
        <f>(B67*B68+C67*C68+D67*D68+E67*E68+F67*F68)/($C$6-1)</f>
        <v>4.689655172413793</v>
      </c>
      <c r="I68" s="41" t="s">
        <v>38</v>
      </c>
      <c r="J68" s="42"/>
      <c r="K68" s="42"/>
    </row>
    <row r="69" spans="2:6" ht="19.5" customHeight="1">
      <c r="B69" s="31"/>
      <c r="C69" s="31"/>
      <c r="D69" s="31"/>
      <c r="E69" s="31"/>
      <c r="F69" s="31"/>
    </row>
    <row r="70" spans="1:10" ht="19.5" customHeight="1">
      <c r="A70" s="47" t="s">
        <v>89</v>
      </c>
      <c r="B70" s="47"/>
      <c r="C70" s="47"/>
      <c r="D70" s="47"/>
      <c r="E70" s="47"/>
      <c r="F70" s="47"/>
      <c r="G70" s="47"/>
      <c r="H70" s="47"/>
      <c r="I70" s="47"/>
      <c r="J70" s="47"/>
    </row>
    <row r="71" ht="19.5" customHeight="1" thickBot="1"/>
    <row r="72" spans="1:11" ht="19.5" customHeight="1">
      <c r="A72" s="32" t="s">
        <v>40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9.5" customHeight="1">
      <c r="A73" s="35" t="s">
        <v>39</v>
      </c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9.5" customHeight="1">
      <c r="A74" s="30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30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30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30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0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0" t="s">
        <v>51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30" t="s">
        <v>52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30" t="s">
        <v>53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30" t="s">
        <v>54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30" t="s">
        <v>55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30" t="s">
        <v>56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51" t="s">
        <v>57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51" t="s">
        <v>58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>
      <c r="A87" s="30" t="s">
        <v>59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9.5" customHeight="1">
      <c r="A88" s="30" t="s">
        <v>60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9.5" customHeight="1">
      <c r="A89" s="30" t="s">
        <v>61</v>
      </c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ht="19.5" customHeight="1">
      <c r="A90" s="30" t="s">
        <v>62</v>
      </c>
      <c r="B90" s="11"/>
      <c r="C90" s="11"/>
      <c r="D90" s="11"/>
      <c r="E90" s="11"/>
      <c r="F90" s="11"/>
      <c r="G90" s="11"/>
      <c r="H90" s="11"/>
      <c r="I90" s="11"/>
      <c r="J90" s="11"/>
      <c r="K90" s="12"/>
    </row>
    <row r="91" spans="1:11" ht="19.5" customHeight="1">
      <c r="A91" s="30" t="s">
        <v>63</v>
      </c>
      <c r="B91" s="11"/>
      <c r="C91" s="11"/>
      <c r="D91" s="11"/>
      <c r="E91" s="11"/>
      <c r="F91" s="11"/>
      <c r="G91" s="11"/>
      <c r="H91" s="11"/>
      <c r="I91" s="11"/>
      <c r="J91" s="11"/>
      <c r="K91" s="12"/>
    </row>
    <row r="92" spans="1:11" ht="19.5" customHeight="1">
      <c r="A92" s="30" t="s">
        <v>64</v>
      </c>
      <c r="B92" s="11"/>
      <c r="C92" s="11"/>
      <c r="D92" s="11"/>
      <c r="E92" s="11"/>
      <c r="F92" s="11"/>
      <c r="G92" s="11"/>
      <c r="H92" s="11"/>
      <c r="I92" s="11"/>
      <c r="J92" s="11"/>
      <c r="K92" s="12"/>
    </row>
    <row r="93" spans="1:11" ht="19.5" customHeight="1">
      <c r="A93" s="30" t="s">
        <v>65</v>
      </c>
      <c r="B93" s="11"/>
      <c r="C93" s="11"/>
      <c r="D93" s="11"/>
      <c r="E93" s="11"/>
      <c r="F93" s="11"/>
      <c r="G93" s="11"/>
      <c r="H93" s="11"/>
      <c r="I93" s="11"/>
      <c r="J93" s="11"/>
      <c r="K93" s="12"/>
    </row>
    <row r="94" spans="1:11" ht="19.5" customHeight="1">
      <c r="A94" s="30" t="s">
        <v>66</v>
      </c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9.5" customHeight="1">
      <c r="A95" s="30" t="s">
        <v>67</v>
      </c>
      <c r="B95" s="11"/>
      <c r="C95" s="11"/>
      <c r="D95" s="11"/>
      <c r="E95" s="11"/>
      <c r="F95" s="11"/>
      <c r="G95" s="11"/>
      <c r="H95" s="11"/>
      <c r="I95" s="11"/>
      <c r="J95" s="11"/>
      <c r="K95" s="12"/>
    </row>
    <row r="96" spans="1:11" ht="19.5" customHeight="1">
      <c r="A96" s="30" t="s">
        <v>68</v>
      </c>
      <c r="B96" s="11"/>
      <c r="C96" s="11"/>
      <c r="D96" s="11"/>
      <c r="E96" s="11"/>
      <c r="F96" s="11"/>
      <c r="G96" s="11"/>
      <c r="H96" s="11"/>
      <c r="I96" s="11"/>
      <c r="J96" s="11"/>
      <c r="K96" s="12"/>
    </row>
    <row r="97" spans="1:11" ht="19.5" customHeight="1">
      <c r="A97" s="30" t="s">
        <v>70</v>
      </c>
      <c r="B97" s="11"/>
      <c r="C97" s="11"/>
      <c r="D97" s="11"/>
      <c r="E97" s="11"/>
      <c r="F97" s="11"/>
      <c r="G97" s="11"/>
      <c r="H97" s="11"/>
      <c r="I97" s="11"/>
      <c r="J97" s="11"/>
      <c r="K97" s="12"/>
    </row>
    <row r="98" spans="1:11" ht="19.5" customHeight="1">
      <c r="A98" s="30" t="s">
        <v>69</v>
      </c>
      <c r="B98" s="11"/>
      <c r="C98" s="11"/>
      <c r="D98" s="11"/>
      <c r="E98" s="11"/>
      <c r="F98" s="11"/>
      <c r="G98" s="11"/>
      <c r="H98" s="11"/>
      <c r="I98" s="11"/>
      <c r="J98" s="11"/>
      <c r="K98" s="12"/>
    </row>
    <row r="99" spans="1:11" ht="19.5" customHeight="1">
      <c r="A99" s="30" t="s">
        <v>71</v>
      </c>
      <c r="B99" s="11"/>
      <c r="C99" s="11"/>
      <c r="D99" s="11"/>
      <c r="E99" s="11"/>
      <c r="F99" s="11"/>
      <c r="G99" s="11"/>
      <c r="H99" s="11"/>
      <c r="I99" s="11"/>
      <c r="J99" s="11"/>
      <c r="K99" s="12"/>
    </row>
    <row r="100" spans="1:11" ht="19.5" customHeight="1">
      <c r="A100" s="30" t="s">
        <v>72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2"/>
    </row>
    <row r="101" spans="1:11" ht="19.5" customHeight="1">
      <c r="A101" s="30" t="s">
        <v>73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2"/>
    </row>
    <row r="102" spans="1:11" ht="19.5" customHeight="1">
      <c r="A102" s="30" t="s">
        <v>74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2"/>
    </row>
    <row r="103" spans="1:11" ht="19.5" customHeight="1">
      <c r="A103" s="30" t="s">
        <v>75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2"/>
    </row>
    <row r="104" spans="1:11" ht="19.5" customHeight="1">
      <c r="A104" s="30" t="s">
        <v>76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2"/>
    </row>
    <row r="105" spans="1:11" ht="19.5" customHeight="1">
      <c r="A105" s="30" t="s">
        <v>77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2"/>
    </row>
    <row r="106" spans="1:11" ht="19.5" customHeight="1">
      <c r="A106" s="52" t="s">
        <v>78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2"/>
    </row>
    <row r="107" spans="1:11" ht="19.5" customHeight="1">
      <c r="A107" s="30" t="s">
        <v>79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2"/>
    </row>
    <row r="108" spans="1:11" ht="19.5" customHeight="1">
      <c r="A108" s="30" t="s">
        <v>80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2"/>
    </row>
    <row r="109" spans="1:11" ht="19.5" customHeight="1">
      <c r="A109" s="30" t="s">
        <v>81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2"/>
    </row>
    <row r="110" spans="1:11" ht="19.5" customHeight="1">
      <c r="A110" s="30" t="s">
        <v>82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1:11" ht="19.5" customHeight="1">
      <c r="A111" s="30" t="s">
        <v>83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2"/>
    </row>
    <row r="112" spans="1:11" ht="19.5" customHeight="1">
      <c r="A112" s="30" t="s">
        <v>84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2"/>
    </row>
    <row r="113" spans="1:11" ht="19.5" customHeight="1">
      <c r="A113" s="30" t="s">
        <v>85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2"/>
    </row>
    <row r="114" spans="1:11" ht="19.5" customHeight="1">
      <c r="A114" s="30" t="s">
        <v>86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2"/>
    </row>
    <row r="115" spans="1:11" ht="19.5" customHeight="1">
      <c r="A115" s="30" t="s">
        <v>87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2"/>
    </row>
    <row r="116" spans="1:11" ht="19.5" customHeight="1" thickBot="1">
      <c r="A116" s="30" t="s">
        <v>88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2"/>
    </row>
    <row r="117" spans="1:11" ht="19.5" customHeight="1">
      <c r="A117" s="40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ht="15.75">
      <c r="A118" s="53" t="s">
        <v>90</v>
      </c>
    </row>
  </sheetData>
  <mergeCells count="9">
    <mergeCell ref="A2:K2"/>
    <mergeCell ref="A70:J70"/>
    <mergeCell ref="J1:K1"/>
    <mergeCell ref="A3:B3"/>
    <mergeCell ref="A4:B4"/>
    <mergeCell ref="I47:K47"/>
    <mergeCell ref="I56:K56"/>
    <mergeCell ref="I62:K62"/>
    <mergeCell ref="I65:K65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jamel chafra</cp:lastModifiedBy>
  <cp:lastPrinted>2011-04-01T08:52:06Z</cp:lastPrinted>
  <dcterms:created xsi:type="dcterms:W3CDTF">2009-11-12T11:04:07Z</dcterms:created>
  <dcterms:modified xsi:type="dcterms:W3CDTF">2011-04-01T08:52:07Z</dcterms:modified>
  <cp:category/>
  <cp:version/>
  <cp:contentType/>
  <cp:contentStatus/>
</cp:coreProperties>
</file>