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Questionnaire" sheetId="1" r:id="rId1"/>
    <sheet name="Summary" sheetId="2" r:id="rId2"/>
    <sheet name="Sheet3" sheetId="3" r:id="rId3"/>
  </sheets>
  <definedNames>
    <definedName name="_xlnm.Print_Area" localSheetId="0">'Questionnaire'!$A$1:$N$95</definedName>
    <definedName name="_xlnm.Print_Area" localSheetId="1">'Summary'!$A$1:$K$114</definedName>
  </definedNames>
  <calcPr fullCalcOnLoad="1"/>
</workbook>
</file>

<file path=xl/sharedStrings.xml><?xml version="1.0" encoding="utf-8"?>
<sst xmlns="http://schemas.openxmlformats.org/spreadsheetml/2006/main" count="263" uniqueCount="85">
  <si>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</si>
  <si>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</si>
  <si>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</si>
  <si>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</si>
  <si>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</si>
  <si>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</si>
  <si>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</si>
  <si>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</si>
  <si>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</si>
  <si>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</si>
  <si>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</si>
  <si>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</si>
  <si>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</si>
  <si>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</si>
  <si>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</si>
  <si>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</si>
  <si>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</si>
  <si>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</si>
  <si>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</si>
  <si>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</si>
  <si>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</si>
  <si>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</si>
  <si>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</si>
  <si>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</si>
  <si>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</si>
  <si>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</si>
  <si>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</si>
  <si>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</si>
  <si>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</si>
  <si>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</si>
  <si>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</si>
  <si>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</si>
  <si>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</si>
  <si>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</si>
  <si>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</si>
  <si>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</si>
  <si>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</si>
  <si>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</si>
  <si>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</si>
  <si>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Your comments (Exactly as written in the questionnaire)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</si>
  <si>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</si>
  <si>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</si>
  <si>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</si>
  <si>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243</t>
  </si>
  <si>
    <t>A Questionnaire have no answer to this question.</t>
  </si>
  <si>
    <t>- Bu ders çok anlamlı ve önemli bir ders bence. Çünkü, ön büro bir otelin en önemli departmanlarından biri ve bu ders bu departmanin</t>
  </si>
  <si>
    <t>hareketlerin çok önemlica anlatıyor. Dersin anlatışısından, teaching style'den, teaching materiel'den ve behavior'dan çok memnunum. Keşke</t>
  </si>
  <si>
    <t>THM 348-001 Service Operations Management'ta bu tarz anlatılsa ve işlense...En önemlisi hocam siz işini yapan hayatımda gördüğüm</t>
  </si>
  <si>
    <t>nadir hocalardansınız.</t>
  </si>
  <si>
    <t>- Hocam öğretimle alakalı her konuda gerçekten mükemmelsiniz. Disiplininiz ve işinize saygınız gerçekten takdire şayan. Kurallar ve</t>
  </si>
  <si>
    <t>uygulamalar konusundaki başarınız kesinlikle yadsınamaz ve örtülemez. İşınızı yapmanız gerçekten süper.</t>
  </si>
  <si>
    <t>- I have the chance of improving myself in the class about the lesson or subjects. I have more chance more personel improvement and</t>
  </si>
  <si>
    <t>peesonel questions.</t>
  </si>
  <si>
    <t>- Öğretmenimiz olarak gerçekten görevinizi çok iyi bir şekilde yürütüyorsunuz. İyi bir eğiticisiniz, quizlerle notlarımızı destekliyorsunuz.</t>
  </si>
  <si>
    <t>Ezber yerine eğiterek - öğreterek yapıyorsunuz. Bu şekilde öğrenim daha kolay oluyor ve kolay olması sağlıyor.</t>
  </si>
  <si>
    <t xml:space="preserve"> - Dersimiz işleniş bakımından gerçekten akıcı ve anlaşılır. Notumun yükselmesini, biraz daha gayretle başarabileceğime inanıyorum. Ama</t>
  </si>
  <si>
    <t>ödevlerden çok inişli çıkışlı sonuçlar alıyorum ve her zaman aynı tarzda yapıyorum ödevlerimi.</t>
  </si>
  <si>
    <t>- I want to pass this course in this semster!</t>
  </si>
  <si>
    <t>- Our instructor tries always to teach everything with different ways. He always ask "Is there any problem" or "Clear". If there is a problem,</t>
  </si>
  <si>
    <t>he immediately solves this problem. He announces grades immediately. His lecture notes and website is so beneficial for us. In short, he is</t>
  </si>
  <si>
    <t>the best instructor in our department.</t>
  </si>
  <si>
    <t>for discuss any idea and also he do his best everytime. Respect with each other is the main key I believe. Of course I'm talking about Mr.</t>
  </si>
  <si>
    <t>- Without doubt our instructor always &amp; always try to increase our learning capacity in every legal way. His doors always open to students</t>
  </si>
  <si>
    <t>Chafra. He is very strict and bound with rules and as we know rules create disipline without rules we cannot achive our goals such as</t>
  </si>
  <si>
    <t>graduated.</t>
  </si>
  <si>
    <t>- Ders gayet verimli geçiyor. Konular cok anlaşılır analılıyor hoca tarafından. Ödevler konuları pekiştirmemize yardımcı oluyor. Hoca</t>
  </si>
  <si>
    <t>öğrencilerine karşı anlayışlı, saygılı ve öğrencilerinin soru ve sorunlarıyla çok ilgili.</t>
  </si>
  <si>
    <t>- Course Instructor, Teaching Style, Teaching Material and Bahavior are sufficient.</t>
  </si>
  <si>
    <t>- Dear Chafra, You are the best teacher I have ever met in this school. I can understand easily topics thanks to your teaching style and</t>
  </si>
  <si>
    <t>your lecture notes are very efficicient for me.</t>
  </si>
  <si>
    <t>- Everything is okey for me. I don't have any problems with the course and this course's teacher. However, I should be more careful to be</t>
  </si>
  <si>
    <t>more successful.</t>
  </si>
  <si>
    <t>- Teacher unfortunately explaining the course very fast, but teacher is a really in good intense only talking style is too fast, this situation</t>
  </si>
  <si>
    <t>sometimes causes to destroy our concentration. He is always explaining the topics in a really well way, he is making everything that he can</t>
  </si>
  <si>
    <t>do for us; only talking speed is too fast for me. From his behaviours we are easily understand that Mr. Chafra is really care about us, and</t>
  </si>
  <si>
    <t>giving importance to the ideas of us. He can look from the windows of students, much more than other instructors of us.</t>
  </si>
  <si>
    <t>- The only problem is about exam time (we have talked about in the lecture). I have exactly no problem with the instructor.</t>
  </si>
  <si>
    <t>- Sometimes instructor speaks so fast and some important, crucial points. Because of that, we can't follow the instructor sentences.</t>
  </si>
  <si>
    <t>Homeworks are beneficial to increase points.</t>
  </si>
  <si>
    <t>I think, as individual, but some of my friends may agree with me, instructor speaks so fast and his accent different. Because of these two</t>
  </si>
  <si>
    <t>reason sometimes, I can not understand that he says and explains about the lesson. So, this affects me negatively and then I give up</t>
  </si>
  <si>
    <t>focusing on the lesson...Except these two problems, I have no another problem...</t>
  </si>
  <si>
    <t>- Daha öncede konuşmuş olduğumuz bir konuyu tekrar burada yazmak istedim; derste dinliyorum, not tutuyorum ve anlıyorumda</t>
  </si>
  <si>
    <t>dersteyken, ama sınava girince iş değişiyor. Sınava çalışırken cevaplarını eksiksiz yaparken bildiğim soruyu sınavda okuduğumda ne</t>
  </si>
  <si>
    <t>istediğini anlamıyorum. Lütfen hocam, soruları biraz daha anlaşılır sorabilirmisiniz? Bunun dışında hiç bir sorunum yok. Teşekkürler...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</si>
</sst>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1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b/>
      <sz val="10"/>
      <name val="Arial"/>
      <family val="0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 vertical="top"/>
    </xf>
    <xf numFmtId="0" fontId="0" fillId="0" borderId="8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0" xfId="0" applyFont="1" applyBorder="1" applyAlignment="1">
      <alignment horizontal="center" readingOrder="1"/>
    </xf>
    <xf numFmtId="0" fontId="4" fillId="0" borderId="11" xfId="0" applyFont="1" applyBorder="1" applyAlignment="1">
      <alignment horizontal="center" readingOrder="1"/>
    </xf>
    <xf numFmtId="0" fontId="4" fillId="0" borderId="12" xfId="0" applyFont="1" applyBorder="1" applyAlignment="1">
      <alignment horizontal="center" readingOrder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16" xfId="0" applyFont="1" applyBorder="1" applyAlignment="1">
      <alignment vertical="top"/>
    </xf>
    <xf numFmtId="0" fontId="1" fillId="0" borderId="5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3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6" xfId="0" applyFont="1" applyBorder="1" applyAlignment="1">
      <alignment/>
    </xf>
    <xf numFmtId="2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readingOrder="1"/>
    </xf>
    <xf numFmtId="0" fontId="1" fillId="0" borderId="5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3" xfId="0" applyFont="1" applyBorder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3" t="s">
        <v>0</v>
      </c>
      <c r="N1" s="43"/>
    </row>
    <row r="2" spans="1:14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5" ht="19.5" customHeight="1">
      <c r="A3" s="45" t="s">
        <v>2</v>
      </c>
      <c r="B3" s="45"/>
      <c r="C3"/>
      <c r="D3"/>
      <c r="E3"/>
    </row>
    <row r="4" spans="1:5" ht="19.5" customHeight="1">
      <c r="A4" s="45" t="s">
        <v>3</v>
      </c>
      <c r="B4" s="45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21" t="s">
        <v>12</v>
      </c>
      <c r="B6" s="21"/>
      <c r="C6" s="21"/>
      <c r="D6" s="21"/>
      <c r="E6" s="21"/>
      <c r="F6" s="21"/>
      <c r="G6" s="21"/>
      <c r="H6" s="21"/>
      <c r="I6" s="21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21" t="s">
        <v>19</v>
      </c>
      <c r="B10" s="22"/>
      <c r="C10" s="22"/>
      <c r="D10" s="22"/>
      <c r="E10" s="22"/>
      <c r="F10" s="22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21" t="s">
        <v>20</v>
      </c>
      <c r="B14" s="22"/>
      <c r="C14" s="22"/>
      <c r="D14" s="22"/>
      <c r="E14" s="22"/>
      <c r="F14" s="22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21" t="s">
        <v>21</v>
      </c>
      <c r="B18" s="22"/>
      <c r="C18" s="22"/>
      <c r="D18" s="22"/>
      <c r="E18" s="22"/>
      <c r="F18" s="22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21" t="s">
        <v>22</v>
      </c>
      <c r="B22" s="22"/>
      <c r="C22" s="22"/>
      <c r="D22" s="22"/>
      <c r="E22" s="22"/>
      <c r="F22" s="22"/>
      <c r="G22" s="22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21" t="s">
        <v>23</v>
      </c>
      <c r="B26" s="22"/>
      <c r="C26" s="22"/>
      <c r="D26" s="22"/>
      <c r="E26" s="22"/>
      <c r="F26" s="22"/>
      <c r="G26" s="22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21" t="s">
        <v>24</v>
      </c>
      <c r="B30" s="22"/>
      <c r="C30" s="22"/>
      <c r="D30" s="22"/>
      <c r="E30" s="22"/>
      <c r="F30" s="22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21" t="s">
        <v>25</v>
      </c>
      <c r="B34" s="22"/>
      <c r="C34" s="22"/>
      <c r="D34" s="22"/>
      <c r="E34" s="22"/>
      <c r="F34" s="22"/>
      <c r="G34" s="22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21" t="s">
        <v>26</v>
      </c>
      <c r="B38" s="22"/>
      <c r="C38" s="22"/>
      <c r="D38" s="22"/>
      <c r="E38" s="22"/>
      <c r="F38" s="22"/>
      <c r="G38" s="22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21" t="s">
        <v>27</v>
      </c>
      <c r="B42" s="22"/>
      <c r="C42" s="22"/>
      <c r="D42" s="22"/>
      <c r="E42" s="22"/>
      <c r="F42" s="22"/>
      <c r="G42" s="22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21" t="s">
        <v>28</v>
      </c>
      <c r="B46" s="22"/>
      <c r="C46" s="22"/>
      <c r="D46" s="22"/>
      <c r="E46" s="22"/>
      <c r="F46" s="22"/>
      <c r="G46" s="22"/>
      <c r="H46" s="22"/>
      <c r="I46" s="22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21" t="s">
        <v>29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21" t="s">
        <v>30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21" t="s">
        <v>31</v>
      </c>
      <c r="B58" s="22"/>
      <c r="C58" s="22"/>
      <c r="D58" s="22"/>
      <c r="E58" s="22"/>
      <c r="F58" s="22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21" t="s">
        <v>32</v>
      </c>
      <c r="B62" s="22"/>
      <c r="C62" s="22"/>
      <c r="D62" s="22"/>
      <c r="E62" s="22"/>
      <c r="F62" s="22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21" t="s">
        <v>33</v>
      </c>
      <c r="B66" s="22"/>
      <c r="C66" s="22"/>
      <c r="D66" s="22"/>
      <c r="E66" s="22"/>
      <c r="F66" s="22"/>
      <c r="G66" s="22"/>
      <c r="H66" s="22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21" t="s">
        <v>34</v>
      </c>
      <c r="B70" s="22"/>
      <c r="C70" s="22"/>
      <c r="D70" s="22"/>
      <c r="E70" s="22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21" t="s">
        <v>35</v>
      </c>
      <c r="B74" s="22"/>
      <c r="C74" s="22"/>
      <c r="D74" s="22"/>
      <c r="E74" s="22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21" t="s">
        <v>36</v>
      </c>
      <c r="B78" s="22"/>
      <c r="C78" s="22"/>
      <c r="D78" s="22"/>
      <c r="E78" s="22"/>
      <c r="F78" s="22"/>
      <c r="G78" s="22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21" t="s">
        <v>37</v>
      </c>
      <c r="B82" s="22"/>
      <c r="C82" s="22"/>
      <c r="D82" s="22"/>
      <c r="E82" s="22"/>
      <c r="F82" s="22"/>
      <c r="G82" s="22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9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4"/>
  <sheetViews>
    <sheetView tabSelected="1" workbookViewId="0" topLeftCell="A1">
      <selection activeCell="A3" sqref="A3:B3"/>
    </sheetView>
  </sheetViews>
  <sheetFormatPr defaultColWidth="9.140625" defaultRowHeight="12.75"/>
  <cols>
    <col min="1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1.28125" style="1" customWidth="1"/>
    <col min="12" max="16384" width="9.140625" style="1" customWidth="1"/>
  </cols>
  <sheetData>
    <row r="1" spans="2:11" ht="19.5" customHeight="1">
      <c r="B1"/>
      <c r="C1"/>
      <c r="D1"/>
      <c r="E1"/>
      <c r="J1" s="47">
        <v>40507</v>
      </c>
      <c r="K1" s="43"/>
    </row>
    <row r="2" spans="1:14" ht="19.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2"/>
      <c r="M2" s="2"/>
      <c r="N2" s="2"/>
    </row>
    <row r="3" spans="1:5" ht="19.5" customHeight="1">
      <c r="A3" s="45" t="s">
        <v>17</v>
      </c>
      <c r="B3" s="45"/>
      <c r="C3" s="18" t="s">
        <v>43</v>
      </c>
      <c r="D3"/>
      <c r="E3"/>
    </row>
    <row r="4" spans="1:5" ht="19.5" customHeight="1">
      <c r="A4" s="45" t="s">
        <v>18</v>
      </c>
      <c r="B4" s="45"/>
      <c r="C4" s="19" t="s">
        <v>13</v>
      </c>
      <c r="D4"/>
      <c r="E4"/>
    </row>
    <row r="5" spans="1:3" ht="19.5" customHeight="1">
      <c r="A5" s="3" t="s">
        <v>14</v>
      </c>
      <c r="B5" s="3"/>
      <c r="C5" s="17">
        <v>30</v>
      </c>
    </row>
    <row r="6" spans="1:3" ht="19.5" customHeight="1">
      <c r="A6" s="3" t="s">
        <v>15</v>
      </c>
      <c r="B6" s="3"/>
      <c r="C6" s="17">
        <v>27</v>
      </c>
    </row>
    <row r="7" spans="1:3" ht="19.5" customHeight="1">
      <c r="A7" s="3" t="s">
        <v>16</v>
      </c>
      <c r="B7" s="3"/>
      <c r="C7" s="20">
        <f>C6/C5</f>
        <v>0.9</v>
      </c>
    </row>
    <row r="8" ht="19.5" customHeight="1"/>
    <row r="9" spans="1:9" ht="19.5" customHeight="1" thickBot="1">
      <c r="A9" s="21" t="s">
        <v>12</v>
      </c>
      <c r="B9" s="21"/>
      <c r="C9" s="21"/>
      <c r="D9" s="21"/>
      <c r="E9" s="21"/>
      <c r="F9" s="21"/>
      <c r="G9" s="21"/>
      <c r="H9" s="21"/>
      <c r="I9" s="21"/>
    </row>
    <row r="10" spans="1:9" ht="19.5" customHeight="1">
      <c r="A10" s="21"/>
      <c r="B10" s="23">
        <v>5</v>
      </c>
      <c r="C10" s="24">
        <v>4</v>
      </c>
      <c r="D10" s="24">
        <v>3</v>
      </c>
      <c r="E10" s="24">
        <v>2</v>
      </c>
      <c r="F10" s="25">
        <v>1</v>
      </c>
      <c r="G10" s="21"/>
      <c r="H10" s="39" t="s">
        <v>42</v>
      </c>
      <c r="I10" s="21"/>
    </row>
    <row r="11" spans="2:8" ht="19.5" customHeight="1" thickBot="1">
      <c r="B11" s="26">
        <v>23</v>
      </c>
      <c r="C11" s="27">
        <v>3</v>
      </c>
      <c r="D11" s="27"/>
      <c r="E11" s="27">
        <v>1</v>
      </c>
      <c r="F11" s="28"/>
      <c r="H11" s="38">
        <f>(B10*B11+C10*C11+D10*D11+E10*E11+F10*F11)/$C$6</f>
        <v>4.777777777777778</v>
      </c>
    </row>
    <row r="12" spans="1:6" ht="19.5" customHeight="1" thickBot="1">
      <c r="A12" s="21" t="s">
        <v>19</v>
      </c>
      <c r="B12" s="22"/>
      <c r="C12" s="22"/>
      <c r="D12" s="22"/>
      <c r="E12" s="22"/>
      <c r="F12" s="22"/>
    </row>
    <row r="13" spans="1:8" ht="19.5" customHeight="1">
      <c r="A13" s="21"/>
      <c r="B13" s="23">
        <v>5</v>
      </c>
      <c r="C13" s="24">
        <v>4</v>
      </c>
      <c r="D13" s="24">
        <v>3</v>
      </c>
      <c r="E13" s="24">
        <v>2</v>
      </c>
      <c r="F13" s="25">
        <v>1</v>
      </c>
      <c r="H13" s="39" t="s">
        <v>42</v>
      </c>
    </row>
    <row r="14" spans="2:9" ht="19.5" customHeight="1" thickBot="1">
      <c r="B14" s="26">
        <v>22</v>
      </c>
      <c r="C14" s="27">
        <v>4</v>
      </c>
      <c r="D14" s="27">
        <v>1</v>
      </c>
      <c r="E14" s="27"/>
      <c r="F14" s="28"/>
      <c r="H14" s="38">
        <f>(B13*B14+C13*C14+D13*D14+E13*E14+F13*F14)/$C$6</f>
        <v>4.777777777777778</v>
      </c>
      <c r="I14" s="1" t="s">
        <v>38</v>
      </c>
    </row>
    <row r="15" spans="1:6" ht="19.5" customHeight="1" thickBot="1">
      <c r="A15" s="21" t="s">
        <v>20</v>
      </c>
      <c r="B15" s="22"/>
      <c r="C15" s="22"/>
      <c r="D15" s="22"/>
      <c r="E15" s="22"/>
      <c r="F15" s="22"/>
    </row>
    <row r="16" spans="1:10" ht="19.5" customHeight="1">
      <c r="A16" s="21"/>
      <c r="B16" s="23">
        <v>5</v>
      </c>
      <c r="C16" s="24">
        <v>4</v>
      </c>
      <c r="D16" s="24">
        <v>3</v>
      </c>
      <c r="E16" s="24">
        <v>2</v>
      </c>
      <c r="F16" s="25">
        <v>1</v>
      </c>
      <c r="H16" s="39" t="s">
        <v>42</v>
      </c>
      <c r="J16" s="1" t="s">
        <v>38</v>
      </c>
    </row>
    <row r="17" spans="2:11" ht="19.5" customHeight="1" thickBot="1">
      <c r="B17" s="26">
        <v>14</v>
      </c>
      <c r="C17" s="27">
        <v>5</v>
      </c>
      <c r="D17" s="27">
        <v>6</v>
      </c>
      <c r="E17" s="27"/>
      <c r="F17" s="28">
        <v>1</v>
      </c>
      <c r="H17" s="38">
        <f>(B16*B17+C16*C17+D16*D17+E16*E17+F16*F17)/($C$6-1)</f>
        <v>4.1923076923076925</v>
      </c>
      <c r="I17" s="48" t="s">
        <v>44</v>
      </c>
      <c r="J17" s="49"/>
      <c r="K17" s="49"/>
    </row>
    <row r="18" spans="1:6" ht="19.5" customHeight="1" thickBot="1">
      <c r="A18" s="21" t="s">
        <v>21</v>
      </c>
      <c r="B18" s="22"/>
      <c r="C18" s="22"/>
      <c r="D18" s="22"/>
      <c r="E18" s="22"/>
      <c r="F18" s="22"/>
    </row>
    <row r="19" spans="1:8" ht="19.5" customHeight="1">
      <c r="A19" s="21"/>
      <c r="B19" s="23">
        <v>5</v>
      </c>
      <c r="C19" s="24">
        <v>4</v>
      </c>
      <c r="D19" s="24">
        <v>3</v>
      </c>
      <c r="E19" s="24">
        <v>2</v>
      </c>
      <c r="F19" s="25">
        <v>1</v>
      </c>
      <c r="H19" s="39" t="s">
        <v>42</v>
      </c>
    </row>
    <row r="20" spans="2:8" ht="19.5" customHeight="1" thickBot="1">
      <c r="B20" s="26">
        <v>21</v>
      </c>
      <c r="C20" s="27">
        <v>3</v>
      </c>
      <c r="D20" s="27">
        <v>1</v>
      </c>
      <c r="E20" s="27">
        <v>2</v>
      </c>
      <c r="F20" s="28"/>
      <c r="H20" s="38">
        <f>(B19*B20+C19*C20+D19*D20+E19*E20+F19*F20)/$C$6</f>
        <v>4.592592592592593</v>
      </c>
    </row>
    <row r="21" spans="1:7" ht="19.5" customHeight="1" thickBot="1">
      <c r="A21" s="21" t="s">
        <v>22</v>
      </c>
      <c r="B21" s="22"/>
      <c r="C21" s="22"/>
      <c r="D21" s="22"/>
      <c r="E21" s="22"/>
      <c r="F21" s="22"/>
      <c r="G21" s="22"/>
    </row>
    <row r="22" spans="1:10" ht="19.5" customHeight="1">
      <c r="A22" s="21"/>
      <c r="B22" s="23">
        <v>5</v>
      </c>
      <c r="C22" s="24">
        <v>4</v>
      </c>
      <c r="D22" s="24">
        <v>3</v>
      </c>
      <c r="E22" s="24">
        <v>2</v>
      </c>
      <c r="F22" s="25">
        <v>1</v>
      </c>
      <c r="G22" s="22"/>
      <c r="H22" s="39" t="s">
        <v>42</v>
      </c>
      <c r="J22" s="1" t="s">
        <v>38</v>
      </c>
    </row>
    <row r="23" spans="2:8" ht="19.5" customHeight="1" thickBot="1">
      <c r="B23" s="26">
        <v>21</v>
      </c>
      <c r="C23" s="27">
        <v>3</v>
      </c>
      <c r="D23" s="27">
        <v>1</v>
      </c>
      <c r="E23" s="27">
        <v>1</v>
      </c>
      <c r="F23" s="28">
        <v>1</v>
      </c>
      <c r="H23" s="38">
        <f>(B22*B23+C22*C23+D22*D23+E22*E23+F22*F23)/$C$6</f>
        <v>4.555555555555555</v>
      </c>
    </row>
    <row r="24" ht="19.5" customHeight="1" thickBot="1">
      <c r="A24" s="21" t="s">
        <v>23</v>
      </c>
    </row>
    <row r="25" spans="1:8" ht="19.5" customHeight="1">
      <c r="A25" s="21"/>
      <c r="B25" s="23">
        <v>5</v>
      </c>
      <c r="C25" s="24">
        <v>4</v>
      </c>
      <c r="D25" s="24">
        <v>3</v>
      </c>
      <c r="E25" s="24">
        <v>2</v>
      </c>
      <c r="F25" s="25">
        <v>1</v>
      </c>
      <c r="H25" s="39" t="s">
        <v>42</v>
      </c>
    </row>
    <row r="26" spans="2:8" ht="19.5" customHeight="1" thickBot="1">
      <c r="B26" s="26">
        <v>20</v>
      </c>
      <c r="C26" s="27">
        <v>5</v>
      </c>
      <c r="D26" s="27">
        <v>1</v>
      </c>
      <c r="E26" s="27">
        <v>1</v>
      </c>
      <c r="F26" s="28"/>
      <c r="H26" s="38">
        <f>(B25*B26+C25*C26+D25*D26+E25*E26+F25*F26)/$C$6</f>
        <v>4.62962962962963</v>
      </c>
    </row>
    <row r="27" ht="19.5" customHeight="1" thickBot="1">
      <c r="A27" s="21" t="s">
        <v>24</v>
      </c>
    </row>
    <row r="28" spans="1:8" ht="19.5" customHeight="1">
      <c r="A28" s="21"/>
      <c r="B28" s="23">
        <v>5</v>
      </c>
      <c r="C28" s="24">
        <v>4</v>
      </c>
      <c r="D28" s="24">
        <v>3</v>
      </c>
      <c r="E28" s="24">
        <v>2</v>
      </c>
      <c r="F28" s="25">
        <v>1</v>
      </c>
      <c r="H28" s="39" t="s">
        <v>42</v>
      </c>
    </row>
    <row r="29" spans="2:8" ht="19.5" customHeight="1" thickBot="1">
      <c r="B29" s="26">
        <v>9</v>
      </c>
      <c r="C29" s="27">
        <v>9</v>
      </c>
      <c r="D29" s="27">
        <v>5</v>
      </c>
      <c r="E29" s="27">
        <v>2</v>
      </c>
      <c r="F29" s="28">
        <v>2</v>
      </c>
      <c r="H29" s="38">
        <f>(B28*B29+C28*C29+D28*D29+E28*E29+F28*F29)/$C$6</f>
        <v>3.7777777777777777</v>
      </c>
    </row>
    <row r="30" ht="19.5" customHeight="1" thickBot="1">
      <c r="A30" s="21" t="s">
        <v>25</v>
      </c>
    </row>
    <row r="31" spans="1:8" ht="19.5" customHeight="1">
      <c r="A31" s="21"/>
      <c r="B31" s="23">
        <v>5</v>
      </c>
      <c r="C31" s="24">
        <v>4</v>
      </c>
      <c r="D31" s="24">
        <v>3</v>
      </c>
      <c r="E31" s="24">
        <v>2</v>
      </c>
      <c r="F31" s="25">
        <v>1</v>
      </c>
      <c r="H31" s="39" t="s">
        <v>42</v>
      </c>
    </row>
    <row r="32" spans="2:8" ht="19.5" customHeight="1" thickBot="1">
      <c r="B32" s="26">
        <v>11</v>
      </c>
      <c r="C32" s="27">
        <v>6</v>
      </c>
      <c r="D32" s="27">
        <v>7</v>
      </c>
      <c r="E32" s="27">
        <v>3</v>
      </c>
      <c r="F32" s="28"/>
      <c r="H32" s="38">
        <f>(B31*B32+C31*C32+D31*D32+E31*E32+F31*F32)/$C$6</f>
        <v>3.925925925925926</v>
      </c>
    </row>
    <row r="33" ht="19.5" customHeight="1" thickBot="1">
      <c r="A33" s="21" t="s">
        <v>26</v>
      </c>
    </row>
    <row r="34" spans="1:8" ht="19.5" customHeight="1">
      <c r="A34" s="21"/>
      <c r="B34" s="23">
        <v>5</v>
      </c>
      <c r="C34" s="24">
        <v>4</v>
      </c>
      <c r="D34" s="24">
        <v>3</v>
      </c>
      <c r="E34" s="24">
        <v>2</v>
      </c>
      <c r="F34" s="25">
        <v>1</v>
      </c>
      <c r="H34" s="39" t="s">
        <v>42</v>
      </c>
    </row>
    <row r="35" spans="2:8" ht="19.5" customHeight="1" thickBot="1">
      <c r="B35" s="26">
        <v>21</v>
      </c>
      <c r="C35" s="27">
        <v>4</v>
      </c>
      <c r="D35" s="27">
        <v>1</v>
      </c>
      <c r="E35" s="27"/>
      <c r="F35" s="28">
        <v>1</v>
      </c>
      <c r="H35" s="38">
        <f>(B34*B35+C34*C35+D34*D35+E34*E35+F34*F35)/$C$6</f>
        <v>4.62962962962963</v>
      </c>
    </row>
    <row r="36" ht="19.5" customHeight="1" thickBot="1">
      <c r="A36" s="21" t="s">
        <v>27</v>
      </c>
    </row>
    <row r="37" spans="1:8" ht="19.5" customHeight="1">
      <c r="A37" s="21"/>
      <c r="B37" s="23">
        <v>5</v>
      </c>
      <c r="C37" s="24">
        <v>4</v>
      </c>
      <c r="D37" s="24">
        <v>3</v>
      </c>
      <c r="E37" s="24">
        <v>2</v>
      </c>
      <c r="F37" s="25">
        <v>1</v>
      </c>
      <c r="H37" s="39" t="s">
        <v>42</v>
      </c>
    </row>
    <row r="38" spans="2:8" ht="19.5" customHeight="1" thickBot="1">
      <c r="B38" s="26">
        <v>21</v>
      </c>
      <c r="C38" s="27">
        <v>3</v>
      </c>
      <c r="D38" s="27">
        <v>2</v>
      </c>
      <c r="E38" s="27">
        <v>1</v>
      </c>
      <c r="F38" s="28"/>
      <c r="H38" s="38">
        <f>(B37*B38+C37*C38+D37*D38+E37*E38+F37*F38)/$C$6</f>
        <v>4.62962962962963</v>
      </c>
    </row>
    <row r="39" ht="19.5" customHeight="1" thickBot="1">
      <c r="A39" s="21" t="s">
        <v>28</v>
      </c>
    </row>
    <row r="40" spans="1:8" ht="19.5" customHeight="1">
      <c r="A40" s="21"/>
      <c r="B40" s="23">
        <v>5</v>
      </c>
      <c r="C40" s="24">
        <v>4</v>
      </c>
      <c r="D40" s="24">
        <v>3</v>
      </c>
      <c r="E40" s="24">
        <v>2</v>
      </c>
      <c r="F40" s="25">
        <v>1</v>
      </c>
      <c r="H40" s="39" t="s">
        <v>42</v>
      </c>
    </row>
    <row r="41" spans="2:8" ht="19.5" customHeight="1" thickBot="1">
      <c r="B41" s="26">
        <v>16</v>
      </c>
      <c r="C41" s="27">
        <v>7</v>
      </c>
      <c r="D41" s="27">
        <v>3</v>
      </c>
      <c r="E41" s="27">
        <v>1</v>
      </c>
      <c r="F41" s="28"/>
      <c r="H41" s="38">
        <f>(B40*B41+C40*C41+D40*D41+E40*E41+F40*F41)/$C$6</f>
        <v>4.407407407407407</v>
      </c>
    </row>
    <row r="42" ht="19.5" customHeight="1" thickBot="1">
      <c r="A42" s="21" t="s">
        <v>29</v>
      </c>
    </row>
    <row r="43" spans="1:8" ht="19.5" customHeight="1">
      <c r="A43" s="21"/>
      <c r="B43" s="23">
        <v>5</v>
      </c>
      <c r="C43" s="24">
        <v>4</v>
      </c>
      <c r="D43" s="24">
        <v>3</v>
      </c>
      <c r="E43" s="24">
        <v>2</v>
      </c>
      <c r="F43" s="25">
        <v>1</v>
      </c>
      <c r="H43" s="39" t="s">
        <v>42</v>
      </c>
    </row>
    <row r="44" spans="2:8" ht="19.5" customHeight="1" thickBot="1">
      <c r="B44" s="26">
        <v>23</v>
      </c>
      <c r="C44" s="27">
        <v>3</v>
      </c>
      <c r="D44" s="27"/>
      <c r="E44" s="27">
        <v>1</v>
      </c>
      <c r="F44" s="28"/>
      <c r="H44" s="38">
        <f>(B43*B44+C43*C44+D43*D44+E43*E44+F43*F44)/$C$6</f>
        <v>4.777777777777778</v>
      </c>
    </row>
    <row r="45" ht="19.5" customHeight="1" thickBot="1">
      <c r="A45" s="21" t="s">
        <v>30</v>
      </c>
    </row>
    <row r="46" spans="1:8" ht="19.5" customHeight="1">
      <c r="A46" s="21"/>
      <c r="B46" s="23">
        <v>5</v>
      </c>
      <c r="C46" s="24">
        <v>4</v>
      </c>
      <c r="D46" s="24">
        <v>3</v>
      </c>
      <c r="E46" s="24">
        <v>2</v>
      </c>
      <c r="F46" s="25">
        <v>1</v>
      </c>
      <c r="H46" s="39" t="s">
        <v>42</v>
      </c>
    </row>
    <row r="47" spans="2:8" ht="19.5" customHeight="1" thickBot="1">
      <c r="B47" s="26">
        <v>26</v>
      </c>
      <c r="C47" s="27"/>
      <c r="D47" s="27"/>
      <c r="E47" s="27">
        <v>1</v>
      </c>
      <c r="F47" s="28"/>
      <c r="H47" s="38">
        <f>(B46*B47+C46*C47+D46*D47+E46*E47+F46*F47)/$C$6</f>
        <v>4.888888888888889</v>
      </c>
    </row>
    <row r="48" ht="19.5" customHeight="1" thickBot="1">
      <c r="A48" s="21" t="s">
        <v>31</v>
      </c>
    </row>
    <row r="49" spans="1:8" ht="19.5" customHeight="1">
      <c r="A49" s="21"/>
      <c r="B49" s="23">
        <v>5</v>
      </c>
      <c r="C49" s="24">
        <v>4</v>
      </c>
      <c r="D49" s="24">
        <v>3</v>
      </c>
      <c r="E49" s="24">
        <v>2</v>
      </c>
      <c r="F49" s="25">
        <v>1</v>
      </c>
      <c r="H49" s="39" t="s">
        <v>42</v>
      </c>
    </row>
    <row r="50" spans="2:11" ht="19.5" customHeight="1" thickBot="1">
      <c r="B50" s="26">
        <v>11</v>
      </c>
      <c r="C50" s="27">
        <v>8</v>
      </c>
      <c r="D50" s="27">
        <v>5</v>
      </c>
      <c r="E50" s="27">
        <v>2</v>
      </c>
      <c r="F50" s="28"/>
      <c r="H50" s="38">
        <f>(B49*B50+C49*C50+D49*D50+E49*E50+F49*F50)/($C$6-1)</f>
        <v>4.076923076923077</v>
      </c>
      <c r="I50" s="48" t="s">
        <v>44</v>
      </c>
      <c r="J50" s="49"/>
      <c r="K50" s="49"/>
    </row>
    <row r="51" ht="19.5" customHeight="1" thickBot="1">
      <c r="A51" s="21" t="s">
        <v>32</v>
      </c>
    </row>
    <row r="52" spans="1:8" ht="19.5" customHeight="1">
      <c r="A52" s="21"/>
      <c r="B52" s="23">
        <v>5</v>
      </c>
      <c r="C52" s="24">
        <v>4</v>
      </c>
      <c r="D52" s="24">
        <v>3</v>
      </c>
      <c r="E52" s="24">
        <v>2</v>
      </c>
      <c r="F52" s="25">
        <v>1</v>
      </c>
      <c r="H52" s="39" t="s">
        <v>42</v>
      </c>
    </row>
    <row r="53" spans="2:11" ht="19.5" customHeight="1" thickBot="1">
      <c r="B53" s="26">
        <v>21</v>
      </c>
      <c r="C53" s="27">
        <v>4</v>
      </c>
      <c r="D53" s="27"/>
      <c r="E53" s="27">
        <v>1</v>
      </c>
      <c r="F53" s="28">
        <v>1</v>
      </c>
      <c r="H53" s="38">
        <f>(B52*B53+C52*C53+D52*D53+E52*E53+F52*F53)/$C$6</f>
        <v>4.592592592592593</v>
      </c>
      <c r="I53" s="48" t="s">
        <v>38</v>
      </c>
      <c r="J53" s="49"/>
      <c r="K53" s="49"/>
    </row>
    <row r="54" ht="19.5" customHeight="1" thickBot="1">
      <c r="A54" s="21" t="s">
        <v>33</v>
      </c>
    </row>
    <row r="55" spans="1:8" ht="19.5" customHeight="1">
      <c r="A55" s="21"/>
      <c r="B55" s="23">
        <v>5</v>
      </c>
      <c r="C55" s="24">
        <v>4</v>
      </c>
      <c r="D55" s="24">
        <v>3</v>
      </c>
      <c r="E55" s="24">
        <v>2</v>
      </c>
      <c r="F55" s="25">
        <v>1</v>
      </c>
      <c r="H55" s="39" t="s">
        <v>42</v>
      </c>
    </row>
    <row r="56" spans="2:8" ht="19.5" customHeight="1" thickBot="1">
      <c r="B56" s="26">
        <v>22</v>
      </c>
      <c r="C56" s="27">
        <v>4</v>
      </c>
      <c r="D56" s="27">
        <v>1</v>
      </c>
      <c r="E56" s="27"/>
      <c r="F56" s="28"/>
      <c r="H56" s="38">
        <f>(B55*B56+C55*C56+D55*D56+E55*E56+F55*F56)/$C$6</f>
        <v>4.777777777777778</v>
      </c>
    </row>
    <row r="57" ht="19.5" customHeight="1" thickBot="1">
      <c r="A57" s="21" t="s">
        <v>34</v>
      </c>
    </row>
    <row r="58" spans="1:8" ht="19.5" customHeight="1">
      <c r="A58" s="21"/>
      <c r="B58" s="23">
        <v>5</v>
      </c>
      <c r="C58" s="24">
        <v>4</v>
      </c>
      <c r="D58" s="24">
        <v>3</v>
      </c>
      <c r="E58" s="24">
        <v>2</v>
      </c>
      <c r="F58" s="25">
        <v>1</v>
      </c>
      <c r="H58" s="39" t="s">
        <v>42</v>
      </c>
    </row>
    <row r="59" spans="2:8" ht="19.5" customHeight="1" thickBot="1">
      <c r="B59" s="26">
        <v>17</v>
      </c>
      <c r="C59" s="27">
        <v>7</v>
      </c>
      <c r="D59" s="27">
        <v>3</v>
      </c>
      <c r="E59" s="27"/>
      <c r="F59" s="28"/>
      <c r="H59" s="38">
        <f>(B58*B59+C58*C59+D58*D59+E58*E59+F58*F59)/$C$6</f>
        <v>4.518518518518518</v>
      </c>
    </row>
    <row r="60" ht="19.5" customHeight="1" thickBot="1">
      <c r="A60" s="21" t="s">
        <v>35</v>
      </c>
    </row>
    <row r="61" spans="1:8" ht="19.5" customHeight="1">
      <c r="A61" s="21"/>
      <c r="B61" s="23">
        <v>5</v>
      </c>
      <c r="C61" s="24">
        <v>4</v>
      </c>
      <c r="D61" s="24">
        <v>3</v>
      </c>
      <c r="E61" s="24">
        <v>2</v>
      </c>
      <c r="F61" s="25">
        <v>1</v>
      </c>
      <c r="H61" s="39" t="s">
        <v>42</v>
      </c>
    </row>
    <row r="62" spans="2:8" ht="19.5" customHeight="1" thickBot="1">
      <c r="B62" s="26">
        <v>10</v>
      </c>
      <c r="C62" s="27">
        <v>10</v>
      </c>
      <c r="D62" s="27">
        <v>6</v>
      </c>
      <c r="E62" s="27"/>
      <c r="F62" s="28">
        <v>1</v>
      </c>
      <c r="H62" s="38">
        <f>(B61*B62+C61*C62+D61*D62+E61*E62+F61*F62)/$C$6</f>
        <v>4.037037037037037</v>
      </c>
    </row>
    <row r="63" ht="19.5" customHeight="1" thickBot="1">
      <c r="A63" s="21" t="s">
        <v>36</v>
      </c>
    </row>
    <row r="64" spans="1:8" ht="19.5" customHeight="1">
      <c r="A64" s="21"/>
      <c r="B64" s="23">
        <v>5</v>
      </c>
      <c r="C64" s="24">
        <v>4</v>
      </c>
      <c r="D64" s="24">
        <v>3</v>
      </c>
      <c r="E64" s="24">
        <v>2</v>
      </c>
      <c r="F64" s="25">
        <v>1</v>
      </c>
      <c r="H64" s="39" t="s">
        <v>42</v>
      </c>
    </row>
    <row r="65" spans="2:11" ht="19.5" customHeight="1" thickBot="1">
      <c r="B65" s="26">
        <v>17</v>
      </c>
      <c r="C65" s="27">
        <v>8</v>
      </c>
      <c r="D65" s="27">
        <v>1</v>
      </c>
      <c r="E65" s="27">
        <v>1</v>
      </c>
      <c r="F65" s="28"/>
      <c r="H65" s="38">
        <f>(B64*B65+C64*C65+D64*D65+E64*E65+F64*F65)/$C$6</f>
        <v>4.518518518518518</v>
      </c>
      <c r="I65" s="40" t="s">
        <v>38</v>
      </c>
      <c r="J65" s="41"/>
      <c r="K65" s="41"/>
    </row>
    <row r="66" ht="19.5" customHeight="1" thickBot="1">
      <c r="A66" s="21" t="s">
        <v>37</v>
      </c>
    </row>
    <row r="67" spans="1:8" ht="19.5" customHeight="1">
      <c r="A67" s="21"/>
      <c r="B67" s="23">
        <v>5</v>
      </c>
      <c r="C67" s="24">
        <v>4</v>
      </c>
      <c r="D67" s="24">
        <v>3</v>
      </c>
      <c r="E67" s="24">
        <v>2</v>
      </c>
      <c r="F67" s="25">
        <v>1</v>
      </c>
      <c r="H67" s="39" t="s">
        <v>42</v>
      </c>
    </row>
    <row r="68" spans="2:8" ht="19.5" customHeight="1" thickBot="1">
      <c r="B68" s="26">
        <v>13</v>
      </c>
      <c r="C68" s="27">
        <v>13</v>
      </c>
      <c r="D68" s="27">
        <v>1</v>
      </c>
      <c r="E68" s="27"/>
      <c r="F68" s="28"/>
      <c r="H68" s="38">
        <f>(B67*B68+C67*C68+D67*D68+E67*E68+F67*F68)/$C$6</f>
        <v>4.444444444444445</v>
      </c>
    </row>
    <row r="69" spans="2:6" ht="19.5" customHeight="1">
      <c r="B69" s="31"/>
      <c r="C69" s="31"/>
      <c r="D69" s="31"/>
      <c r="E69" s="31"/>
      <c r="F69" s="31"/>
    </row>
    <row r="70" spans="1:10" ht="19.5" customHeight="1">
      <c r="A70" s="46" t="s">
        <v>39</v>
      </c>
      <c r="B70" s="46"/>
      <c r="C70" s="46"/>
      <c r="D70" s="46"/>
      <c r="E70" s="46"/>
      <c r="F70" s="46"/>
      <c r="G70" s="46"/>
      <c r="H70" s="46"/>
      <c r="I70" s="46"/>
      <c r="J70" s="46"/>
    </row>
    <row r="71" ht="19.5" customHeight="1" thickBot="1"/>
    <row r="72" spans="1:11" ht="19.5" customHeight="1">
      <c r="A72" s="32" t="s">
        <v>41</v>
      </c>
      <c r="B72" s="33"/>
      <c r="C72" s="33"/>
      <c r="D72" s="33"/>
      <c r="E72" s="33"/>
      <c r="F72" s="33"/>
      <c r="G72" s="33"/>
      <c r="H72" s="33"/>
      <c r="I72" s="33"/>
      <c r="J72" s="33"/>
      <c r="K72" s="34"/>
    </row>
    <row r="73" spans="1:11" ht="19.5" customHeight="1">
      <c r="A73" s="35" t="s">
        <v>40</v>
      </c>
      <c r="B73" s="36"/>
      <c r="C73" s="36"/>
      <c r="D73" s="36"/>
      <c r="E73" s="36"/>
      <c r="F73" s="36"/>
      <c r="G73" s="36"/>
      <c r="H73" s="36"/>
      <c r="I73" s="36"/>
      <c r="J73" s="36"/>
      <c r="K73" s="37"/>
    </row>
    <row r="74" spans="1:11" ht="19.5" customHeight="1">
      <c r="A74" s="30" t="s">
        <v>45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30" t="s">
        <v>46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30" t="s">
        <v>47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30" t="s">
        <v>48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30" t="s">
        <v>49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30" t="s">
        <v>50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30" t="s">
        <v>51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30" t="s">
        <v>52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30" t="s">
        <v>53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30" t="s">
        <v>54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30" t="s">
        <v>55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30" t="s">
        <v>56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30" t="s">
        <v>57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30" t="s">
        <v>58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30" t="s">
        <v>59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30" t="s">
        <v>60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30" t="s">
        <v>62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>
      <c r="A91" s="30" t="s">
        <v>61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9.5" customHeight="1">
      <c r="A92" s="30" t="s">
        <v>63</v>
      </c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ht="19.5" customHeight="1">
      <c r="A93" s="30" t="s">
        <v>64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ht="19.5" customHeight="1">
      <c r="A94" s="30" t="s">
        <v>65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9.5" customHeight="1">
      <c r="A95" s="30" t="s">
        <v>66</v>
      </c>
      <c r="B95" s="11"/>
      <c r="C95" s="11"/>
      <c r="D95" s="11"/>
      <c r="E95" s="11"/>
      <c r="F95" s="11"/>
      <c r="G95" s="11"/>
      <c r="H95" s="11"/>
      <c r="I95" s="11"/>
      <c r="J95" s="11"/>
      <c r="K95" s="12"/>
    </row>
    <row r="96" spans="1:11" ht="19.5" customHeight="1">
      <c r="A96" s="30" t="s">
        <v>67</v>
      </c>
      <c r="B96" s="11"/>
      <c r="C96" s="11"/>
      <c r="D96" s="11"/>
      <c r="E96" s="11"/>
      <c r="F96" s="11"/>
      <c r="G96" s="11"/>
      <c r="H96" s="11"/>
      <c r="I96" s="11"/>
      <c r="J96" s="11"/>
      <c r="K96" s="12"/>
    </row>
    <row r="97" spans="1:11" ht="19.5" customHeight="1">
      <c r="A97" s="30" t="s">
        <v>68</v>
      </c>
      <c r="B97" s="11"/>
      <c r="C97" s="11"/>
      <c r="D97" s="11"/>
      <c r="E97" s="11"/>
      <c r="F97" s="11"/>
      <c r="G97" s="11"/>
      <c r="H97" s="11"/>
      <c r="I97" s="11"/>
      <c r="J97" s="11"/>
      <c r="K97" s="12"/>
    </row>
    <row r="98" spans="1:11" ht="19.5" customHeight="1">
      <c r="A98" s="30" t="s">
        <v>69</v>
      </c>
      <c r="B98" s="11"/>
      <c r="C98" s="11"/>
      <c r="D98" s="11"/>
      <c r="E98" s="11"/>
      <c r="F98" s="11"/>
      <c r="G98" s="11"/>
      <c r="H98" s="11"/>
      <c r="I98" s="11"/>
      <c r="J98" s="11"/>
      <c r="K98" s="12"/>
    </row>
    <row r="99" spans="1:11" ht="19.5" customHeight="1">
      <c r="A99" s="30" t="s">
        <v>70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</row>
    <row r="100" spans="1:11" ht="19.5" customHeight="1">
      <c r="A100" s="30" t="s">
        <v>71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2"/>
    </row>
    <row r="101" spans="1:11" ht="19.5" customHeight="1">
      <c r="A101" s="30" t="s">
        <v>72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2"/>
    </row>
    <row r="102" spans="1:11" ht="19.5" customHeight="1">
      <c r="A102" s="30" t="s">
        <v>73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2"/>
    </row>
    <row r="103" spans="1:11" ht="19.5" customHeight="1">
      <c r="A103" s="30" t="s">
        <v>74</v>
      </c>
      <c r="B103" s="11"/>
      <c r="C103" s="11"/>
      <c r="D103" s="11"/>
      <c r="E103" s="11"/>
      <c r="F103" s="11"/>
      <c r="G103" s="11"/>
      <c r="H103" s="11"/>
      <c r="I103" s="11"/>
      <c r="J103" s="11"/>
      <c r="K103" s="12"/>
    </row>
    <row r="104" spans="1:11" ht="19.5" customHeight="1">
      <c r="A104" s="30" t="s">
        <v>75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2"/>
    </row>
    <row r="105" spans="1:11" ht="19.5" customHeight="1">
      <c r="A105" s="30" t="s">
        <v>76</v>
      </c>
      <c r="B105" s="11"/>
      <c r="C105" s="11"/>
      <c r="D105" s="11"/>
      <c r="E105" s="11"/>
      <c r="F105" s="11"/>
      <c r="G105" s="11"/>
      <c r="H105" s="11"/>
      <c r="I105" s="11"/>
      <c r="J105" s="11"/>
      <c r="K105" s="12"/>
    </row>
    <row r="106" spans="1:11" ht="19.5" customHeight="1">
      <c r="A106" s="30" t="s">
        <v>77</v>
      </c>
      <c r="B106" s="11"/>
      <c r="C106" s="11"/>
      <c r="D106" s="11"/>
      <c r="E106" s="11"/>
      <c r="F106" s="11"/>
      <c r="G106" s="11"/>
      <c r="H106" s="11"/>
      <c r="I106" s="11"/>
      <c r="J106" s="11"/>
      <c r="K106" s="12"/>
    </row>
    <row r="107" spans="1:11" ht="19.5" customHeight="1">
      <c r="A107" s="30" t="s">
        <v>78</v>
      </c>
      <c r="B107" s="11"/>
      <c r="C107" s="11"/>
      <c r="D107" s="11"/>
      <c r="E107" s="11"/>
      <c r="F107" s="11"/>
      <c r="G107" s="11"/>
      <c r="H107" s="11"/>
      <c r="I107" s="11"/>
      <c r="J107" s="11"/>
      <c r="K107" s="12"/>
    </row>
    <row r="108" spans="1:11" ht="19.5" customHeight="1">
      <c r="A108" s="30" t="s">
        <v>79</v>
      </c>
      <c r="B108" s="11"/>
      <c r="C108" s="11"/>
      <c r="D108" s="11"/>
      <c r="E108" s="11"/>
      <c r="F108" s="11"/>
      <c r="G108" s="11"/>
      <c r="H108" s="11"/>
      <c r="I108" s="11"/>
      <c r="J108" s="11"/>
      <c r="K108" s="12"/>
    </row>
    <row r="109" spans="1:11" ht="19.5" customHeight="1">
      <c r="A109" s="30" t="s">
        <v>80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2"/>
    </row>
    <row r="110" spans="1:11" ht="19.5" customHeight="1">
      <c r="A110" s="30" t="s">
        <v>81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2"/>
    </row>
    <row r="111" spans="1:11" ht="19.5" customHeight="1">
      <c r="A111" s="30" t="s">
        <v>82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2"/>
    </row>
    <row r="112" spans="1:11" ht="19.5" customHeight="1">
      <c r="A112" s="30" t="s">
        <v>83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2"/>
    </row>
    <row r="113" spans="1:11" ht="19.5" customHeight="1" thickBot="1">
      <c r="A113" s="30" t="s">
        <v>84</v>
      </c>
      <c r="B113" s="11"/>
      <c r="C113" s="11"/>
      <c r="D113" s="11"/>
      <c r="E113" s="11"/>
      <c r="F113" s="11"/>
      <c r="G113" s="11"/>
      <c r="H113" s="11"/>
      <c r="I113" s="11"/>
      <c r="J113" s="11"/>
      <c r="K113" s="12"/>
    </row>
    <row r="114" spans="1:11" ht="19.5" customHeight="1">
      <c r="A114" s="42"/>
      <c r="B114" s="7"/>
      <c r="C114" s="7"/>
      <c r="D114" s="7"/>
      <c r="E114" s="7"/>
      <c r="F114" s="7"/>
      <c r="G114" s="7"/>
      <c r="H114" s="7"/>
      <c r="I114" s="7"/>
      <c r="J114" s="7"/>
      <c r="K114" s="7"/>
    </row>
  </sheetData>
  <mergeCells count="8">
    <mergeCell ref="A2:K2"/>
    <mergeCell ref="A70:J70"/>
    <mergeCell ref="J1:K1"/>
    <mergeCell ref="A3:B3"/>
    <mergeCell ref="A4:B4"/>
    <mergeCell ref="I53:K53"/>
    <mergeCell ref="I17:K17"/>
    <mergeCell ref="I50:K50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jamel chafra</cp:lastModifiedBy>
  <cp:lastPrinted>2010-11-26T11:34:22Z</cp:lastPrinted>
  <dcterms:created xsi:type="dcterms:W3CDTF">2009-11-12T11:04:07Z</dcterms:created>
  <dcterms:modified xsi:type="dcterms:W3CDTF">2010-11-26T11:34:23Z</dcterms:modified>
  <cp:category/>
  <cp:version/>
  <cp:contentType/>
  <cp:contentStatus/>
</cp:coreProperties>
</file>